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5775" activeTab="1"/>
  </bookViews>
  <sheets>
    <sheet name="Kolo" sheetId="1" r:id="rId1"/>
    <sheet name="Tabela" sheetId="2" r:id="rId2"/>
    <sheet name="Zapisnici I" sheetId="3" r:id="rId3"/>
    <sheet name="Zapisnici II" sheetId="4" r:id="rId4"/>
  </sheets>
  <definedNames/>
  <calcPr fullCalcOnLoad="1"/>
</workbook>
</file>

<file path=xl/comments3.xml><?xml version="1.0" encoding="utf-8"?>
<comments xmlns="http://schemas.openxmlformats.org/spreadsheetml/2006/main">
  <authors>
    <author>User</author>
  </authors>
  <commentList>
    <comment ref="C45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User</author>
  </authors>
  <commentList>
    <comment ref="C45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<sst xmlns="http://schemas.openxmlformats.org/spreadsheetml/2006/main" count="244" uniqueCount="45">
  <si>
    <t>1.</t>
  </si>
  <si>
    <t>2.</t>
  </si>
  <si>
    <t>3.</t>
  </si>
  <si>
    <t>4.</t>
  </si>
  <si>
    <t>II KOLO</t>
  </si>
  <si>
    <t>III KOLO</t>
  </si>
  <si>
    <t>Meč</t>
  </si>
  <si>
    <t>Bod</t>
  </si>
  <si>
    <t>Mesto</t>
  </si>
  <si>
    <t>I KOLO</t>
  </si>
  <si>
    <t>-</t>
  </si>
  <si>
    <t xml:space="preserve"> GRUPA</t>
  </si>
  <si>
    <t>GRUPA</t>
  </si>
  <si>
    <t>REZ.</t>
  </si>
  <si>
    <t>IGRAČ</t>
  </si>
  <si>
    <t>I set</t>
  </si>
  <si>
    <t>II set</t>
  </si>
  <si>
    <t>III set</t>
  </si>
  <si>
    <t>IV set</t>
  </si>
  <si>
    <t>V set</t>
  </si>
  <si>
    <t>POBEDNIK :</t>
  </si>
  <si>
    <t>SUDIJA</t>
  </si>
  <si>
    <t>GRUPA 5.</t>
  </si>
  <si>
    <t>GRUPA 6.</t>
  </si>
  <si>
    <t>5</t>
  </si>
  <si>
    <t>6</t>
  </si>
  <si>
    <t>SABO IMRE</t>
  </si>
  <si>
    <t>ELETA STRAHINJA</t>
  </si>
  <si>
    <t>KRALJ MOMIR</t>
  </si>
  <si>
    <t>POLJAK MARTIN</t>
  </si>
  <si>
    <t>ŠANDOR DAVID</t>
  </si>
  <si>
    <t xml:space="preserve">MIŠKOLCI KRISTIAN </t>
  </si>
  <si>
    <t>KOMLUŠAN MILAN</t>
  </si>
  <si>
    <t>BADEA BOGDAN</t>
  </si>
  <si>
    <t>3/0</t>
  </si>
  <si>
    <t>0/3</t>
  </si>
  <si>
    <t>2/3</t>
  </si>
  <si>
    <t>3/2</t>
  </si>
  <si>
    <t>2/1</t>
  </si>
  <si>
    <t>1/2</t>
  </si>
  <si>
    <t>4</t>
  </si>
  <si>
    <t>2</t>
  </si>
  <si>
    <t>0</t>
  </si>
  <si>
    <t>1/3</t>
  </si>
  <si>
    <t>3/1</t>
  </si>
</sst>
</file>

<file path=xl/styles.xml><?xml version="1.0" encoding="utf-8"?>
<styleSheet xmlns="http://schemas.openxmlformats.org/spreadsheetml/2006/main">
  <numFmts count="4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Din.&quot;_);\(#,##0\ &quot;Din.&quot;\)"/>
    <numFmt numFmtId="165" formatCode="#,##0\ &quot;Din.&quot;_);[Red]\(#,##0\ &quot;Din.&quot;\)"/>
    <numFmt numFmtId="166" formatCode="#,##0.00\ &quot;Din.&quot;_);\(#,##0.00\ &quot;Din.&quot;\)"/>
    <numFmt numFmtId="167" formatCode="#,##0.00\ &quot;Din.&quot;_);[Red]\(#,##0.00\ &quot;Din.&quot;\)"/>
    <numFmt numFmtId="168" formatCode="_ * #,##0_)\ &quot;Din.&quot;_ ;_ * \(#,##0\)\ &quot;Din.&quot;_ ;_ * &quot;-&quot;_)\ &quot;Din.&quot;_ ;_ @_ "/>
    <numFmt numFmtId="169" formatCode="_ * #,##0_)\ _D_i_n_._ ;_ * \(#,##0\)\ _D_i_n_._ ;_ * &quot;-&quot;_)\ _D_i_n_._ ;_ @_ "/>
    <numFmt numFmtId="170" formatCode="_ * #,##0.00_)\ &quot;Din.&quot;_ ;_ * \(#,##0.00\)\ &quot;Din.&quot;_ ;_ * &quot;-&quot;??_)\ &quot;Din.&quot;_ ;_ @_ "/>
    <numFmt numFmtId="171" formatCode="_ * #,##0.00_)\ _D_i_n_._ ;_ * \(#,##0.00\)\ _D_i_n_._ ;_ * &quot;-&quot;??_)\ _D_i_n_.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Kn&quot;\ #,##0;\-&quot;Kn&quot;\ #,##0"/>
    <numFmt numFmtId="181" formatCode="&quot;Kn&quot;\ #,##0;[Red]\-&quot;Kn&quot;\ #,##0"/>
    <numFmt numFmtId="182" formatCode="&quot;Kn&quot;\ #,##0.00;\-&quot;Kn&quot;\ #,##0.00"/>
    <numFmt numFmtId="183" formatCode="&quot;Kn&quot;\ #,##0.00;[Red]\-&quot;Kn&quot;\ #,##0.00"/>
    <numFmt numFmtId="184" formatCode="_-&quot;Kn&quot;\ * #,##0_-;\-&quot;Kn&quot;\ * #,##0_-;_-&quot;Kn&quot;\ * &quot;-&quot;_-;_-@_-"/>
    <numFmt numFmtId="185" formatCode="_-* #,##0_-;\-* #,##0_-;_-* &quot;-&quot;_-;_-@_-"/>
    <numFmt numFmtId="186" formatCode="_-&quot;Kn&quot;\ * #,##0.00_-;\-&quot;Kn&quot;\ * #,##0.00_-;_-&quot;Kn&quot;\ * &quot;-&quot;??_-;_-@_-"/>
    <numFmt numFmtId="187" formatCode="_-* #,##0.00_-;\-* #,##0.00_-;_-* &quot;-&quot;??_-;_-@_-"/>
    <numFmt numFmtId="188" formatCode="#,##0\ &quot;Din.&quot;;\-#,##0\ &quot;Din.&quot;"/>
    <numFmt numFmtId="189" formatCode="#,##0\ &quot;Din.&quot;;[Red]\-#,##0\ &quot;Din.&quot;"/>
    <numFmt numFmtId="190" formatCode="#,##0.00\ &quot;Din.&quot;;\-#,##0.00\ &quot;Din.&quot;"/>
    <numFmt numFmtId="191" formatCode="#,##0.00\ &quot;Din.&quot;;[Red]\-#,##0.00\ &quot;Din.&quot;"/>
    <numFmt numFmtId="192" formatCode="_-* #,##0\ &quot;Din.&quot;_-;\-* #,##0\ &quot;Din.&quot;_-;_-* &quot;-&quot;\ &quot;Din.&quot;_-;_-@_-"/>
    <numFmt numFmtId="193" formatCode="_-* #,##0\ _D_i_n_._-;\-* #,##0\ _D_i_n_._-;_-* &quot;-&quot;\ _D_i_n_._-;_-@_-"/>
    <numFmt numFmtId="194" formatCode="_-* #,##0.00\ &quot;Din.&quot;_-;\-* #,##0.00\ &quot;Din.&quot;_-;_-* &quot;-&quot;??\ &quot;Din.&quot;_-;_-@_-"/>
    <numFmt numFmtId="195" formatCode="_-* #,##0.00\ _D_i_n_._-;\-* #,##0.00\ _D_i_n_._-;_-* &quot;-&quot;??\ _D_i_n_._-;_-@_-"/>
  </numFmts>
  <fonts count="43">
    <font>
      <sz val="10"/>
      <name val="Arial"/>
      <family val="0"/>
    </font>
    <font>
      <sz val="12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18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>
        <color indexed="63"/>
      </right>
      <top style="thick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 style="medium"/>
      <right style="medium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ck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medium"/>
      <right style="medium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 style="thin"/>
      <top style="medium"/>
      <bottom style="thick"/>
    </border>
    <border>
      <left style="thin"/>
      <right>
        <color indexed="63"/>
      </right>
      <top style="medium"/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ck"/>
    </border>
    <border>
      <left>
        <color indexed="63"/>
      </left>
      <right style="medium"/>
      <top style="medium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1" borderId="5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0" fillId="22" borderId="7" applyNumberFormat="0" applyFont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30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0" fontId="41" fillId="30" borderId="1" applyNumberFormat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 quotePrefix="1">
      <alignment horizontal="left"/>
    </xf>
    <xf numFmtId="49" fontId="3" fillId="0" borderId="10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49" fontId="4" fillId="33" borderId="19" xfId="0" applyNumberFormat="1" applyFont="1" applyFill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49" fontId="3" fillId="0" borderId="22" xfId="0" applyNumberFormat="1" applyFont="1" applyBorder="1" applyAlignment="1">
      <alignment horizontal="center" vertical="center"/>
    </xf>
    <xf numFmtId="49" fontId="3" fillId="0" borderId="23" xfId="0" applyNumberFormat="1" applyFont="1" applyBorder="1" applyAlignment="1">
      <alignment horizontal="center" vertical="center"/>
    </xf>
    <xf numFmtId="49" fontId="3" fillId="0" borderId="24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4" fillId="33" borderId="25" xfId="0" applyNumberFormat="1" applyFont="1" applyFill="1" applyBorder="1" applyAlignment="1">
      <alignment horizontal="center" vertical="center"/>
    </xf>
    <xf numFmtId="49" fontId="3" fillId="0" borderId="26" xfId="0" applyNumberFormat="1" applyFont="1" applyBorder="1" applyAlignment="1">
      <alignment horizontal="center" vertical="center"/>
    </xf>
    <xf numFmtId="49" fontId="3" fillId="0" borderId="27" xfId="0" applyNumberFormat="1" applyFont="1" applyBorder="1" applyAlignment="1">
      <alignment horizontal="center" vertical="center"/>
    </xf>
    <xf numFmtId="49" fontId="3" fillId="0" borderId="28" xfId="0" applyNumberFormat="1" applyFont="1" applyBorder="1" applyAlignment="1">
      <alignment horizontal="center" vertical="center"/>
    </xf>
    <xf numFmtId="49" fontId="3" fillId="0" borderId="29" xfId="0" applyNumberFormat="1" applyFont="1" applyBorder="1" applyAlignment="1">
      <alignment horizontal="center" vertical="center"/>
    </xf>
    <xf numFmtId="49" fontId="3" fillId="0" borderId="30" xfId="0" applyNumberFormat="1" applyFont="1" applyBorder="1" applyAlignment="1">
      <alignment horizontal="center" vertical="center"/>
    </xf>
    <xf numFmtId="49" fontId="3" fillId="0" borderId="31" xfId="0" applyNumberFormat="1" applyFont="1" applyBorder="1" applyAlignment="1">
      <alignment horizontal="center" vertical="center"/>
    </xf>
    <xf numFmtId="49" fontId="4" fillId="33" borderId="32" xfId="0" applyNumberFormat="1" applyFont="1" applyFill="1" applyBorder="1" applyAlignment="1">
      <alignment horizontal="center" vertical="center"/>
    </xf>
    <xf numFmtId="49" fontId="3" fillId="0" borderId="33" xfId="0" applyNumberFormat="1" applyFont="1" applyBorder="1" applyAlignment="1">
      <alignment horizontal="center" vertical="center"/>
    </xf>
    <xf numFmtId="49" fontId="3" fillId="0" borderId="34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3" fillId="0" borderId="35" xfId="0" applyNumberFormat="1" applyFont="1" applyBorder="1" applyAlignment="1">
      <alignment horizontal="center" vertical="center"/>
    </xf>
    <xf numFmtId="49" fontId="4" fillId="33" borderId="36" xfId="0" applyNumberFormat="1" applyFont="1" applyFill="1" applyBorder="1" applyAlignment="1">
      <alignment horizontal="center" vertical="center"/>
    </xf>
    <xf numFmtId="0" fontId="2" fillId="0" borderId="37" xfId="0" applyFont="1" applyBorder="1" applyAlignment="1">
      <alignment/>
    </xf>
    <xf numFmtId="0" fontId="2" fillId="0" borderId="38" xfId="0" applyFont="1" applyBorder="1" applyAlignment="1">
      <alignment/>
    </xf>
    <xf numFmtId="0" fontId="2" fillId="0" borderId="39" xfId="0" applyFont="1" applyBorder="1" applyAlignment="1">
      <alignment/>
    </xf>
    <xf numFmtId="0" fontId="2" fillId="0" borderId="40" xfId="0" applyFont="1" applyBorder="1" applyAlignment="1">
      <alignment/>
    </xf>
    <xf numFmtId="49" fontId="3" fillId="0" borderId="0" xfId="0" applyNumberFormat="1" applyFont="1" applyBorder="1" applyAlignment="1">
      <alignment horizontal="left" vertical="center"/>
    </xf>
    <xf numFmtId="49" fontId="4" fillId="34" borderId="0" xfId="0" applyNumberFormat="1" applyFont="1" applyFill="1" applyBorder="1" applyAlignment="1">
      <alignment horizontal="center" vertical="center"/>
    </xf>
    <xf numFmtId="0" fontId="2" fillId="0" borderId="41" xfId="0" applyFont="1" applyBorder="1" applyAlignment="1">
      <alignment/>
    </xf>
    <xf numFmtId="0" fontId="2" fillId="0" borderId="42" xfId="0" applyFont="1" applyBorder="1" applyAlignment="1">
      <alignment/>
    </xf>
    <xf numFmtId="0" fontId="2" fillId="0" borderId="0" xfId="0" applyFont="1" applyAlignment="1">
      <alignment/>
    </xf>
    <xf numFmtId="0" fontId="2" fillId="0" borderId="40" xfId="0" applyFont="1" applyBorder="1" applyAlignment="1">
      <alignment/>
    </xf>
    <xf numFmtId="0" fontId="5" fillId="0" borderId="0" xfId="0" applyFont="1" applyAlignment="1">
      <alignment/>
    </xf>
    <xf numFmtId="0" fontId="5" fillId="0" borderId="40" xfId="0" applyFont="1" applyBorder="1" applyAlignment="1">
      <alignment/>
    </xf>
    <xf numFmtId="0" fontId="5" fillId="0" borderId="43" xfId="0" applyFont="1" applyBorder="1" applyAlignment="1">
      <alignment/>
    </xf>
    <xf numFmtId="0" fontId="5" fillId="0" borderId="38" xfId="0" applyFont="1" applyBorder="1" applyAlignment="1">
      <alignment/>
    </xf>
    <xf numFmtId="0" fontId="5" fillId="0" borderId="44" xfId="0" applyFont="1" applyBorder="1" applyAlignment="1">
      <alignment/>
    </xf>
    <xf numFmtId="0" fontId="3" fillId="0" borderId="0" xfId="0" applyFont="1" applyAlignment="1">
      <alignment/>
    </xf>
    <xf numFmtId="0" fontId="3" fillId="0" borderId="37" xfId="0" applyFont="1" applyBorder="1" applyAlignment="1">
      <alignment/>
    </xf>
    <xf numFmtId="0" fontId="3" fillId="0" borderId="39" xfId="0" applyFont="1" applyBorder="1" applyAlignment="1">
      <alignment/>
    </xf>
    <xf numFmtId="0" fontId="5" fillId="0" borderId="41" xfId="0" applyFont="1" applyBorder="1" applyAlignment="1">
      <alignment/>
    </xf>
    <xf numFmtId="0" fontId="5" fillId="0" borderId="42" xfId="0" applyFont="1" applyBorder="1" applyAlignment="1">
      <alignment/>
    </xf>
    <xf numFmtId="0" fontId="3" fillId="0" borderId="45" xfId="0" applyNumberFormat="1" applyFont="1" applyBorder="1" applyAlignment="1">
      <alignment horizontal="left" vertical="center"/>
    </xf>
    <xf numFmtId="0" fontId="3" fillId="0" borderId="46" xfId="0" applyNumberFormat="1" applyFont="1" applyBorder="1" applyAlignment="1">
      <alignment horizontal="left" vertical="center"/>
    </xf>
    <xf numFmtId="0" fontId="3" fillId="0" borderId="47" xfId="0" applyNumberFormat="1" applyFont="1" applyBorder="1" applyAlignment="1">
      <alignment horizontal="left" vertical="center"/>
    </xf>
    <xf numFmtId="0" fontId="3" fillId="0" borderId="48" xfId="0" applyNumberFormat="1" applyFont="1" applyBorder="1" applyAlignment="1">
      <alignment horizontal="left"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31"/>
  <sheetViews>
    <sheetView zoomScalePageLayoutView="0" workbookViewId="0" topLeftCell="A1">
      <selection activeCell="H8" sqref="H8"/>
    </sheetView>
  </sheetViews>
  <sheetFormatPr defaultColWidth="9.140625" defaultRowHeight="12.75"/>
  <cols>
    <col min="1" max="1" width="3.28125" style="0" customWidth="1"/>
    <col min="2" max="2" width="25.7109375" style="0" customWidth="1"/>
    <col min="3" max="4" width="3.28125" style="0" customWidth="1"/>
    <col min="5" max="5" width="25.7109375" style="0" customWidth="1"/>
    <col min="6" max="6" width="10.7109375" style="0" customWidth="1"/>
    <col min="7" max="7" width="3.28125" style="0" customWidth="1"/>
    <col min="8" max="8" width="25.7109375" style="0" customWidth="1"/>
    <col min="9" max="10" width="3.28125" style="0" customWidth="1"/>
    <col min="11" max="11" width="25.7109375" style="0" customWidth="1"/>
    <col min="12" max="12" width="10.7109375" style="0" customWidth="1"/>
    <col min="15" max="15" width="7.57421875" style="0" customWidth="1"/>
  </cols>
  <sheetData>
    <row r="2" spans="2:11" s="2" customFormat="1" ht="18">
      <c r="B2" s="2" t="s">
        <v>22</v>
      </c>
      <c r="H2" s="5" t="s">
        <v>23</v>
      </c>
      <c r="I2" s="5"/>
      <c r="J2" s="5"/>
      <c r="K2" s="5"/>
    </row>
    <row r="3" s="1" customFormat="1" ht="15.75" customHeight="1"/>
    <row r="4" spans="1:8" s="2" customFormat="1" ht="15.75" customHeight="1">
      <c r="A4" s="2" t="s">
        <v>0</v>
      </c>
      <c r="B4" s="2" t="s">
        <v>26</v>
      </c>
      <c r="G4" s="2" t="s">
        <v>0</v>
      </c>
      <c r="H4" s="2" t="s">
        <v>30</v>
      </c>
    </row>
    <row r="5" spans="1:8" s="2" customFormat="1" ht="15.75" customHeight="1">
      <c r="A5" s="2" t="s">
        <v>1</v>
      </c>
      <c r="B5" s="2" t="s">
        <v>27</v>
      </c>
      <c r="G5" s="2" t="s">
        <v>1</v>
      </c>
      <c r="H5" s="2" t="s">
        <v>31</v>
      </c>
    </row>
    <row r="6" spans="1:8" s="2" customFormat="1" ht="15.75" customHeight="1">
      <c r="A6" s="2" t="s">
        <v>2</v>
      </c>
      <c r="B6" s="2" t="s">
        <v>28</v>
      </c>
      <c r="G6" s="2" t="s">
        <v>2</v>
      </c>
      <c r="H6" s="2" t="s">
        <v>32</v>
      </c>
    </row>
    <row r="7" spans="1:8" s="2" customFormat="1" ht="15.75" customHeight="1">
      <c r="A7" s="2" t="s">
        <v>3</v>
      </c>
      <c r="B7" s="2" t="s">
        <v>29</v>
      </c>
      <c r="G7" s="2" t="s">
        <v>3</v>
      </c>
      <c r="H7" s="2" t="s">
        <v>33</v>
      </c>
    </row>
    <row r="8" s="2" customFormat="1" ht="15.75" customHeight="1"/>
    <row r="9" s="2" customFormat="1" ht="18"/>
    <row r="10" spans="8:14" s="2" customFormat="1" ht="18">
      <c r="H10" s="4"/>
      <c r="I10" s="4"/>
      <c r="J10" s="4"/>
      <c r="K10" s="4"/>
      <c r="L10" s="4"/>
      <c r="M10" s="4"/>
      <c r="N10" s="4"/>
    </row>
    <row r="11" s="2" customFormat="1" ht="18">
      <c r="H11" s="2" t="s">
        <v>9</v>
      </c>
    </row>
    <row r="12" s="2" customFormat="1" ht="18"/>
    <row r="13" s="2" customFormat="1" ht="18">
      <c r="F13" s="2" t="s">
        <v>13</v>
      </c>
    </row>
    <row r="14" spans="1:12" s="3" customFormat="1" ht="18">
      <c r="A14" s="36" t="s">
        <v>0</v>
      </c>
      <c r="B14" s="37" t="str">
        <f>$B$4</f>
        <v>SABO IMRE</v>
      </c>
      <c r="C14" s="37" t="s">
        <v>10</v>
      </c>
      <c r="D14" s="37" t="s">
        <v>3</v>
      </c>
      <c r="E14" s="37" t="str">
        <f>$B$7</f>
        <v>POLJAK MARTIN</v>
      </c>
      <c r="F14" s="42"/>
      <c r="G14" s="37" t="s">
        <v>0</v>
      </c>
      <c r="H14" s="37" t="str">
        <f>$H$4</f>
        <v>ŠANDOR DAVID</v>
      </c>
      <c r="I14" s="37" t="s">
        <v>10</v>
      </c>
      <c r="J14" s="37" t="s">
        <v>3</v>
      </c>
      <c r="K14" s="37" t="str">
        <f>$H$7</f>
        <v>BADEA BOGDAN</v>
      </c>
      <c r="L14" s="42"/>
    </row>
    <row r="15" spans="1:12" s="3" customFormat="1" ht="18">
      <c r="A15" s="38" t="s">
        <v>1</v>
      </c>
      <c r="B15" s="39" t="str">
        <f>$B$5</f>
        <v>ELETA STRAHINJA</v>
      </c>
      <c r="C15" s="39" t="s">
        <v>10</v>
      </c>
      <c r="D15" s="39" t="s">
        <v>2</v>
      </c>
      <c r="E15" s="39" t="str">
        <f>$B$6</f>
        <v>KRALJ MOMIR</v>
      </c>
      <c r="F15" s="43"/>
      <c r="G15" s="39" t="s">
        <v>1</v>
      </c>
      <c r="H15" s="39" t="str">
        <f>$H$5</f>
        <v>MIŠKOLCI KRISTIAN </v>
      </c>
      <c r="I15" s="39" t="s">
        <v>10</v>
      </c>
      <c r="J15" s="39" t="s">
        <v>2</v>
      </c>
      <c r="K15" s="39" t="str">
        <f>$H$6</f>
        <v>KOMLUŠAN MILAN</v>
      </c>
      <c r="L15" s="43"/>
    </row>
    <row r="16" spans="1:14" s="2" customFormat="1" ht="18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</row>
    <row r="17" spans="1:14" s="2" customFormat="1" ht="18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</row>
    <row r="18" s="2" customFormat="1" ht="18">
      <c r="H18" s="2" t="s">
        <v>4</v>
      </c>
    </row>
    <row r="19" s="2" customFormat="1" ht="18"/>
    <row r="20" s="2" customFormat="1" ht="18"/>
    <row r="21" spans="1:14" s="2" customFormat="1" ht="18">
      <c r="A21" s="36" t="s">
        <v>3</v>
      </c>
      <c r="B21" s="37" t="str">
        <f>$B$7</f>
        <v>POLJAK MARTIN</v>
      </c>
      <c r="C21" s="37" t="s">
        <v>10</v>
      </c>
      <c r="D21" s="37" t="s">
        <v>2</v>
      </c>
      <c r="E21" s="37" t="str">
        <f>$B$6</f>
        <v>KRALJ MOMIR</v>
      </c>
      <c r="F21" s="42"/>
      <c r="G21" s="37" t="s">
        <v>3</v>
      </c>
      <c r="H21" s="37" t="str">
        <f>$H$7</f>
        <v>BADEA BOGDAN</v>
      </c>
      <c r="I21" s="37" t="s">
        <v>10</v>
      </c>
      <c r="J21" s="37" t="s">
        <v>2</v>
      </c>
      <c r="K21" s="37" t="str">
        <f>$H$6</f>
        <v>KOMLUŠAN MILAN</v>
      </c>
      <c r="L21" s="42"/>
      <c r="M21" s="3"/>
      <c r="N21" s="3"/>
    </row>
    <row r="22" spans="1:14" s="2" customFormat="1" ht="18">
      <c r="A22" s="38" t="s">
        <v>0</v>
      </c>
      <c r="B22" s="39" t="str">
        <f>$B$4</f>
        <v>SABO IMRE</v>
      </c>
      <c r="C22" s="39" t="s">
        <v>10</v>
      </c>
      <c r="D22" s="39" t="s">
        <v>1</v>
      </c>
      <c r="E22" s="39" t="str">
        <f>$B$5</f>
        <v>ELETA STRAHINJA</v>
      </c>
      <c r="F22" s="43"/>
      <c r="G22" s="39" t="s">
        <v>0</v>
      </c>
      <c r="H22" s="39" t="str">
        <f>$H$4</f>
        <v>ŠANDOR DAVID</v>
      </c>
      <c r="I22" s="39" t="s">
        <v>10</v>
      </c>
      <c r="J22" s="39" t="s">
        <v>1</v>
      </c>
      <c r="K22" s="39" t="str">
        <f>$H$5</f>
        <v>MIŠKOLCI KRISTIAN </v>
      </c>
      <c r="L22" s="43"/>
      <c r="M22" s="3"/>
      <c r="N22" s="3"/>
    </row>
    <row r="23" spans="1:14" s="2" customFormat="1" ht="18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1:14" s="2" customFormat="1" ht="18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="2" customFormat="1" ht="18">
      <c r="H25" s="2" t="s">
        <v>5</v>
      </c>
    </row>
    <row r="26" s="2" customFormat="1" ht="18"/>
    <row r="27" s="2" customFormat="1" ht="18"/>
    <row r="28" spans="1:14" s="2" customFormat="1" ht="18">
      <c r="A28" s="36" t="s">
        <v>1</v>
      </c>
      <c r="B28" s="37" t="str">
        <f>$B$5</f>
        <v>ELETA STRAHINJA</v>
      </c>
      <c r="C28" s="37" t="s">
        <v>10</v>
      </c>
      <c r="D28" s="37" t="s">
        <v>3</v>
      </c>
      <c r="E28" s="37" t="str">
        <f>$B$7</f>
        <v>POLJAK MARTIN</v>
      </c>
      <c r="F28" s="42"/>
      <c r="G28" s="37" t="s">
        <v>1</v>
      </c>
      <c r="H28" s="37" t="str">
        <f>$H$5</f>
        <v>MIŠKOLCI KRISTIAN </v>
      </c>
      <c r="I28" s="37" t="s">
        <v>10</v>
      </c>
      <c r="J28" s="37" t="s">
        <v>3</v>
      </c>
      <c r="K28" s="37" t="str">
        <f>$H$7</f>
        <v>BADEA BOGDAN</v>
      </c>
      <c r="L28" s="42"/>
      <c r="M28" s="3"/>
      <c r="N28" s="3"/>
    </row>
    <row r="29" spans="1:14" s="2" customFormat="1" ht="18">
      <c r="A29" s="38" t="s">
        <v>2</v>
      </c>
      <c r="B29" s="39" t="str">
        <f>$B$6</f>
        <v>KRALJ MOMIR</v>
      </c>
      <c r="C29" s="39" t="s">
        <v>10</v>
      </c>
      <c r="D29" s="39" t="s">
        <v>0</v>
      </c>
      <c r="E29" s="39" t="str">
        <f>$B$4</f>
        <v>SABO IMRE</v>
      </c>
      <c r="F29" s="43"/>
      <c r="G29" s="39" t="s">
        <v>2</v>
      </c>
      <c r="H29" s="39" t="str">
        <f>$H$6</f>
        <v>KOMLUŠAN MILAN</v>
      </c>
      <c r="I29" s="39" t="s">
        <v>10</v>
      </c>
      <c r="J29" s="39" t="s">
        <v>0</v>
      </c>
      <c r="K29" s="39" t="str">
        <f>$H$4</f>
        <v>ŠANDOR DAVID</v>
      </c>
      <c r="L29" s="43"/>
      <c r="M29" s="3"/>
      <c r="N29" s="3"/>
    </row>
    <row r="30" spans="1:14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</sheetData>
  <sheetProtection/>
  <printOptions/>
  <pageMargins left="0.17" right="0.28" top="0.5" bottom="0.5" header="0.34" footer="0.3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"/>
  <sheetViews>
    <sheetView tabSelected="1" zoomScalePageLayoutView="0" workbookViewId="0" topLeftCell="A4">
      <selection activeCell="J14" sqref="J14"/>
    </sheetView>
  </sheetViews>
  <sheetFormatPr defaultColWidth="9.140625" defaultRowHeight="12.75"/>
  <cols>
    <col min="1" max="1" width="5.7109375" style="0" customWidth="1"/>
    <col min="2" max="3" width="30.7109375" style="0" customWidth="1"/>
    <col min="4" max="10" width="10.28125" style="0" customWidth="1"/>
  </cols>
  <sheetData>
    <row r="1" spans="1:10" ht="39.75" customHeight="1" thickBot="1" thickTop="1">
      <c r="A1" s="6"/>
      <c r="B1" s="7" t="s">
        <v>11</v>
      </c>
      <c r="C1" s="8" t="s">
        <v>24</v>
      </c>
      <c r="D1" s="9" t="s">
        <v>0</v>
      </c>
      <c r="E1" s="10" t="s">
        <v>1</v>
      </c>
      <c r="F1" s="9" t="s">
        <v>2</v>
      </c>
      <c r="G1" s="11" t="s">
        <v>3</v>
      </c>
      <c r="H1" s="12" t="s">
        <v>6</v>
      </c>
      <c r="I1" s="12" t="s">
        <v>7</v>
      </c>
      <c r="J1" s="13" t="s">
        <v>8</v>
      </c>
    </row>
    <row r="2" spans="1:10" ht="39.75" customHeight="1" thickBot="1">
      <c r="A2" s="14" t="str">
        <f>Kolo!$A$4</f>
        <v>1.</v>
      </c>
      <c r="B2" s="56" t="str">
        <f>Kolo!B4</f>
        <v>SABO IMRE</v>
      </c>
      <c r="C2" s="57"/>
      <c r="D2" s="15"/>
      <c r="E2" s="16" t="s">
        <v>36</v>
      </c>
      <c r="F2" s="17" t="s">
        <v>34</v>
      </c>
      <c r="G2" s="18" t="s">
        <v>34</v>
      </c>
      <c r="H2" s="19" t="s">
        <v>38</v>
      </c>
      <c r="I2" s="19" t="s">
        <v>40</v>
      </c>
      <c r="J2" s="20" t="s">
        <v>1</v>
      </c>
    </row>
    <row r="3" spans="1:10" ht="39.75" customHeight="1" thickBot="1">
      <c r="A3" s="21" t="str">
        <f>Kolo!$A$5</f>
        <v>2.</v>
      </c>
      <c r="B3" s="56" t="str">
        <f>Kolo!B5</f>
        <v>ELETA STRAHINJA</v>
      </c>
      <c r="C3" s="57"/>
      <c r="D3" s="22" t="s">
        <v>37</v>
      </c>
      <c r="E3" s="23"/>
      <c r="F3" s="22" t="s">
        <v>34</v>
      </c>
      <c r="G3" s="24" t="s">
        <v>34</v>
      </c>
      <c r="H3" s="25" t="s">
        <v>34</v>
      </c>
      <c r="I3" s="25" t="s">
        <v>25</v>
      </c>
      <c r="J3" s="26" t="s">
        <v>0</v>
      </c>
    </row>
    <row r="4" spans="1:10" ht="39.75" customHeight="1" thickBot="1">
      <c r="A4" s="14" t="str">
        <f>Kolo!$A$6</f>
        <v>3.</v>
      </c>
      <c r="B4" s="56" t="str">
        <f>Kolo!B6</f>
        <v>KRALJ MOMIR</v>
      </c>
      <c r="C4" s="57"/>
      <c r="D4" s="17" t="s">
        <v>35</v>
      </c>
      <c r="E4" s="16" t="s">
        <v>35</v>
      </c>
      <c r="F4" s="15"/>
      <c r="G4" s="18" t="s">
        <v>34</v>
      </c>
      <c r="H4" s="19" t="s">
        <v>39</v>
      </c>
      <c r="I4" s="19" t="s">
        <v>41</v>
      </c>
      <c r="J4" s="20" t="s">
        <v>2</v>
      </c>
    </row>
    <row r="5" spans="1:10" ht="39.75" customHeight="1" thickBot="1">
      <c r="A5" s="27" t="str">
        <f>Kolo!$A$7</f>
        <v>4.</v>
      </c>
      <c r="B5" s="58" t="str">
        <f>Kolo!B7</f>
        <v>POLJAK MARTIN</v>
      </c>
      <c r="C5" s="59"/>
      <c r="D5" s="28" t="s">
        <v>35</v>
      </c>
      <c r="E5" s="29" t="s">
        <v>35</v>
      </c>
      <c r="F5" s="28" t="s">
        <v>35</v>
      </c>
      <c r="G5" s="30"/>
      <c r="H5" s="31" t="s">
        <v>35</v>
      </c>
      <c r="I5" s="31" t="s">
        <v>42</v>
      </c>
      <c r="J5" s="32" t="s">
        <v>3</v>
      </c>
    </row>
    <row r="6" spans="1:10" ht="39.75" customHeight="1" thickTop="1">
      <c r="A6" s="22"/>
      <c r="B6" s="40"/>
      <c r="C6" s="40"/>
      <c r="D6" s="22"/>
      <c r="E6" s="22"/>
      <c r="F6" s="22"/>
      <c r="G6" s="41"/>
      <c r="H6" s="22"/>
      <c r="I6" s="22"/>
      <c r="J6" s="22"/>
    </row>
    <row r="7" spans="1:10" ht="39.75" customHeight="1">
      <c r="A7" s="22"/>
      <c r="B7" s="40"/>
      <c r="C7" s="40"/>
      <c r="D7" s="22"/>
      <c r="E7" s="22"/>
      <c r="F7" s="22"/>
      <c r="G7" s="41"/>
      <c r="H7" s="22"/>
      <c r="I7" s="22"/>
      <c r="J7" s="22"/>
    </row>
    <row r="8" spans="1:10" ht="39.75" customHeight="1" thickBot="1">
      <c r="A8" s="22"/>
      <c r="B8" s="22"/>
      <c r="C8" s="22"/>
      <c r="D8" s="22"/>
      <c r="E8" s="22"/>
      <c r="F8" s="33"/>
      <c r="G8" s="22"/>
      <c r="H8" s="22"/>
      <c r="I8" s="22"/>
      <c r="J8" s="33"/>
    </row>
    <row r="9" spans="1:10" ht="39.75" customHeight="1" thickBot="1" thickTop="1">
      <c r="A9" s="6"/>
      <c r="B9" s="7" t="s">
        <v>12</v>
      </c>
      <c r="C9" s="8" t="s">
        <v>25</v>
      </c>
      <c r="D9" s="9" t="s">
        <v>0</v>
      </c>
      <c r="E9" s="10" t="s">
        <v>1</v>
      </c>
      <c r="F9" s="9" t="s">
        <v>2</v>
      </c>
      <c r="G9" s="11" t="s">
        <v>3</v>
      </c>
      <c r="H9" s="12" t="s">
        <v>6</v>
      </c>
      <c r="I9" s="12" t="s">
        <v>7</v>
      </c>
      <c r="J9" s="13" t="s">
        <v>8</v>
      </c>
    </row>
    <row r="10" spans="1:10" ht="39.75" customHeight="1" thickBot="1">
      <c r="A10" s="14" t="str">
        <f>Kolo!$A$4</f>
        <v>1.</v>
      </c>
      <c r="B10" s="56" t="str">
        <f>Kolo!H4</f>
        <v>ŠANDOR DAVID</v>
      </c>
      <c r="C10" s="57"/>
      <c r="D10" s="15"/>
      <c r="E10" s="16" t="s">
        <v>34</v>
      </c>
      <c r="F10" s="17" t="s">
        <v>34</v>
      </c>
      <c r="G10" s="18" t="s">
        <v>37</v>
      </c>
      <c r="H10" s="19" t="s">
        <v>34</v>
      </c>
      <c r="I10" s="19" t="s">
        <v>25</v>
      </c>
      <c r="J10" s="20" t="s">
        <v>0</v>
      </c>
    </row>
    <row r="11" spans="1:10" ht="39.75" customHeight="1" thickBot="1">
      <c r="A11" s="21" t="str">
        <f>Kolo!$A$5</f>
        <v>2.</v>
      </c>
      <c r="B11" s="56" t="str">
        <f>Kolo!H5</f>
        <v>MIŠKOLCI KRISTIAN </v>
      </c>
      <c r="C11" s="57"/>
      <c r="D11" s="22" t="s">
        <v>35</v>
      </c>
      <c r="E11" s="23"/>
      <c r="F11" s="22" t="s">
        <v>43</v>
      </c>
      <c r="G11" s="18" t="s">
        <v>35</v>
      </c>
      <c r="H11" s="25" t="s">
        <v>35</v>
      </c>
      <c r="I11" s="25" t="s">
        <v>42</v>
      </c>
      <c r="J11" s="26" t="s">
        <v>3</v>
      </c>
    </row>
    <row r="12" spans="1:10" ht="39.75" customHeight="1" thickBot="1">
      <c r="A12" s="14" t="str">
        <f>Kolo!$A$6</f>
        <v>3.</v>
      </c>
      <c r="B12" s="56" t="str">
        <f>Kolo!H6</f>
        <v>KOMLUŠAN MILAN</v>
      </c>
      <c r="C12" s="57"/>
      <c r="D12" s="17" t="s">
        <v>35</v>
      </c>
      <c r="E12" s="16" t="s">
        <v>44</v>
      </c>
      <c r="F12" s="15"/>
      <c r="G12" s="17" t="s">
        <v>35</v>
      </c>
      <c r="H12" s="19" t="s">
        <v>39</v>
      </c>
      <c r="I12" s="19" t="s">
        <v>41</v>
      </c>
      <c r="J12" s="20" t="s">
        <v>2</v>
      </c>
    </row>
    <row r="13" spans="1:10" ht="39.75" customHeight="1" thickBot="1">
      <c r="A13" s="27" t="str">
        <f>Kolo!$A$7</f>
        <v>4.</v>
      </c>
      <c r="B13" s="58" t="str">
        <f>Kolo!H7</f>
        <v>BADEA BOGDAN</v>
      </c>
      <c r="C13" s="59"/>
      <c r="D13" s="28" t="s">
        <v>36</v>
      </c>
      <c r="E13" s="29" t="s">
        <v>34</v>
      </c>
      <c r="F13" s="34" t="s">
        <v>34</v>
      </c>
      <c r="G13" s="35"/>
      <c r="H13" s="31" t="s">
        <v>38</v>
      </c>
      <c r="I13" s="31" t="s">
        <v>40</v>
      </c>
      <c r="J13" s="32" t="s">
        <v>1</v>
      </c>
    </row>
    <row r="14" ht="39.75" customHeight="1" thickTop="1"/>
    <row r="15" ht="39.75" customHeight="1"/>
  </sheetData>
  <sheetProtection/>
  <mergeCells count="8">
    <mergeCell ref="B12:C12"/>
    <mergeCell ref="B13:C13"/>
    <mergeCell ref="B2:C2"/>
    <mergeCell ref="B3:C3"/>
    <mergeCell ref="B4:C4"/>
    <mergeCell ref="B5:C5"/>
    <mergeCell ref="B10:C10"/>
    <mergeCell ref="B11:C11"/>
  </mergeCells>
  <printOptions/>
  <pageMargins left="0.44" right="0.46" top="0.55" bottom="0.18" header="0.2" footer="0.1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1"/>
  <sheetViews>
    <sheetView zoomScalePageLayoutView="0" workbookViewId="0" topLeftCell="A28">
      <selection activeCell="B39" sqref="B39"/>
    </sheetView>
  </sheetViews>
  <sheetFormatPr defaultColWidth="9.140625" defaultRowHeight="12.75"/>
  <cols>
    <col min="1" max="1" width="31.57421875" style="0" customWidth="1"/>
    <col min="2" max="3" width="9.140625" style="0" customWidth="1"/>
    <col min="7" max="7" width="7.421875" style="0" customWidth="1"/>
    <col min="8" max="8" width="10.28125" style="0" customWidth="1"/>
  </cols>
  <sheetData>
    <row r="1" spans="1:8" s="44" customFormat="1" ht="20.25">
      <c r="A1" s="51" t="s">
        <v>14</v>
      </c>
      <c r="B1" s="44" t="s">
        <v>15</v>
      </c>
      <c r="C1" s="44" t="s">
        <v>16</v>
      </c>
      <c r="D1" s="44" t="s">
        <v>17</v>
      </c>
      <c r="E1" s="44" t="s">
        <v>18</v>
      </c>
      <c r="F1" s="44" t="s">
        <v>19</v>
      </c>
      <c r="G1" s="44" t="s">
        <v>13</v>
      </c>
      <c r="H1" s="44" t="s">
        <v>12</v>
      </c>
    </row>
    <row r="2" s="44" customFormat="1" ht="9.75" customHeight="1"/>
    <row r="3" spans="1:7" s="46" customFormat="1" ht="23.25">
      <c r="A3" s="52" t="str">
        <f>Kolo!B14</f>
        <v>SABO IMRE</v>
      </c>
      <c r="B3" s="49"/>
      <c r="C3" s="49"/>
      <c r="D3" s="49"/>
      <c r="E3" s="49"/>
      <c r="F3" s="49"/>
      <c r="G3" s="50"/>
    </row>
    <row r="4" spans="1:7" s="46" customFormat="1" ht="23.25">
      <c r="A4" s="53" t="str">
        <f>Kolo!E14</f>
        <v>POLJAK MARTIN</v>
      </c>
      <c r="B4" s="47"/>
      <c r="C4" s="47"/>
      <c r="D4" s="47"/>
      <c r="E4" s="47"/>
      <c r="F4" s="47"/>
      <c r="G4" s="48"/>
    </row>
    <row r="5" s="44" customFormat="1" ht="18"/>
    <row r="6" spans="1:8" s="44" customFormat="1" ht="20.25">
      <c r="A6" s="51" t="s">
        <v>20</v>
      </c>
      <c r="B6" s="45"/>
      <c r="C6" s="45"/>
      <c r="D6" s="45"/>
      <c r="E6" s="44" t="s">
        <v>21</v>
      </c>
      <c r="G6" s="45"/>
      <c r="H6" s="45"/>
    </row>
    <row r="7" s="44" customFormat="1" ht="21" customHeight="1"/>
    <row r="8" spans="1:8" s="44" customFormat="1" ht="20.25">
      <c r="A8" s="51" t="s">
        <v>14</v>
      </c>
      <c r="B8" s="44" t="s">
        <v>15</v>
      </c>
      <c r="C8" s="44" t="s">
        <v>16</v>
      </c>
      <c r="D8" s="44" t="s">
        <v>17</v>
      </c>
      <c r="E8" s="44" t="s">
        <v>18</v>
      </c>
      <c r="F8" s="44" t="s">
        <v>19</v>
      </c>
      <c r="G8" s="44" t="s">
        <v>13</v>
      </c>
      <c r="H8" s="44" t="s">
        <v>12</v>
      </c>
    </row>
    <row r="9" s="44" customFormat="1" ht="9.75" customHeight="1"/>
    <row r="10" spans="1:8" s="44" customFormat="1" ht="23.25">
      <c r="A10" s="52" t="str">
        <f>Kolo!B15</f>
        <v>ELETA STRAHINJA</v>
      </c>
      <c r="B10" s="49"/>
      <c r="C10" s="49"/>
      <c r="D10" s="49"/>
      <c r="E10" s="49"/>
      <c r="F10" s="49"/>
      <c r="G10" s="50"/>
      <c r="H10" s="46"/>
    </row>
    <row r="11" spans="1:8" s="44" customFormat="1" ht="23.25">
      <c r="A11" s="53" t="str">
        <f>Kolo!E15</f>
        <v>KRALJ MOMIR</v>
      </c>
      <c r="B11" s="47"/>
      <c r="C11" s="47"/>
      <c r="D11" s="47"/>
      <c r="E11" s="47"/>
      <c r="F11" s="47"/>
      <c r="G11" s="48"/>
      <c r="H11" s="46"/>
    </row>
    <row r="12" s="44" customFormat="1" ht="18"/>
    <row r="13" spans="1:8" s="44" customFormat="1" ht="20.25">
      <c r="A13" s="51" t="s">
        <v>20</v>
      </c>
      <c r="B13" s="45"/>
      <c r="C13" s="45"/>
      <c r="D13" s="45"/>
      <c r="E13" s="44" t="s">
        <v>21</v>
      </c>
      <c r="G13" s="45"/>
      <c r="H13" s="45"/>
    </row>
    <row r="14" s="44" customFormat="1" ht="21" customHeight="1"/>
    <row r="15" spans="1:8" s="44" customFormat="1" ht="20.25">
      <c r="A15" s="51" t="s">
        <v>14</v>
      </c>
      <c r="B15" s="44" t="s">
        <v>15</v>
      </c>
      <c r="C15" s="44" t="s">
        <v>16</v>
      </c>
      <c r="D15" s="44" t="s">
        <v>17</v>
      </c>
      <c r="E15" s="44" t="s">
        <v>18</v>
      </c>
      <c r="F15" s="44" t="s">
        <v>19</v>
      </c>
      <c r="G15" s="44" t="s">
        <v>13</v>
      </c>
      <c r="H15" s="44" t="s">
        <v>12</v>
      </c>
    </row>
    <row r="16" s="44" customFormat="1" ht="9.75" customHeight="1"/>
    <row r="17" spans="1:8" s="44" customFormat="1" ht="23.25">
      <c r="A17" s="52" t="str">
        <f>Kolo!B21</f>
        <v>POLJAK MARTIN</v>
      </c>
      <c r="B17" s="49"/>
      <c r="C17" s="49"/>
      <c r="D17" s="49"/>
      <c r="E17" s="49"/>
      <c r="F17" s="49"/>
      <c r="G17" s="50"/>
      <c r="H17" s="46"/>
    </row>
    <row r="18" spans="1:8" s="44" customFormat="1" ht="23.25">
      <c r="A18" s="53" t="str">
        <f>Kolo!E21</f>
        <v>KRALJ MOMIR</v>
      </c>
      <c r="B18" s="47"/>
      <c r="C18" s="47"/>
      <c r="D18" s="47"/>
      <c r="E18" s="47"/>
      <c r="F18" s="47"/>
      <c r="G18" s="48"/>
      <c r="H18" s="46"/>
    </row>
    <row r="19" s="44" customFormat="1" ht="18"/>
    <row r="20" spans="1:8" s="44" customFormat="1" ht="20.25">
      <c r="A20" s="51" t="s">
        <v>20</v>
      </c>
      <c r="B20" s="45"/>
      <c r="C20" s="45"/>
      <c r="D20" s="45"/>
      <c r="E20" s="44" t="s">
        <v>21</v>
      </c>
      <c r="G20" s="45"/>
      <c r="H20" s="45"/>
    </row>
    <row r="21" s="44" customFormat="1" ht="21" customHeight="1"/>
    <row r="22" spans="1:8" s="44" customFormat="1" ht="20.25">
      <c r="A22" s="51" t="s">
        <v>14</v>
      </c>
      <c r="B22" s="44" t="s">
        <v>15</v>
      </c>
      <c r="C22" s="44" t="s">
        <v>16</v>
      </c>
      <c r="D22" s="44" t="s">
        <v>17</v>
      </c>
      <c r="E22" s="44" t="s">
        <v>18</v>
      </c>
      <c r="F22" s="44" t="s">
        <v>19</v>
      </c>
      <c r="G22" s="44" t="s">
        <v>13</v>
      </c>
      <c r="H22" s="44" t="s">
        <v>12</v>
      </c>
    </row>
    <row r="23" s="44" customFormat="1" ht="9.75" customHeight="1"/>
    <row r="24" spans="1:8" s="44" customFormat="1" ht="23.25">
      <c r="A24" s="52" t="str">
        <f>Kolo!B22</f>
        <v>SABO IMRE</v>
      </c>
      <c r="B24" s="49"/>
      <c r="C24" s="49"/>
      <c r="D24" s="49"/>
      <c r="E24" s="49"/>
      <c r="F24" s="49"/>
      <c r="G24" s="50"/>
      <c r="H24" s="46"/>
    </row>
    <row r="25" spans="1:8" s="44" customFormat="1" ht="23.25">
      <c r="A25" s="53" t="str">
        <f>Kolo!E22</f>
        <v>ELETA STRAHINJA</v>
      </c>
      <c r="B25" s="47"/>
      <c r="C25" s="47"/>
      <c r="D25" s="47"/>
      <c r="E25" s="47"/>
      <c r="F25" s="47"/>
      <c r="G25" s="48"/>
      <c r="H25" s="46"/>
    </row>
    <row r="26" s="44" customFormat="1" ht="18"/>
    <row r="27" spans="1:8" s="44" customFormat="1" ht="20.25">
      <c r="A27" s="51" t="s">
        <v>20</v>
      </c>
      <c r="B27" s="45"/>
      <c r="C27" s="45"/>
      <c r="D27" s="45"/>
      <c r="E27" s="44" t="s">
        <v>21</v>
      </c>
      <c r="G27" s="45"/>
      <c r="H27" s="45"/>
    </row>
    <row r="28" ht="25.5" customHeight="1"/>
    <row r="29" spans="1:8" ht="20.25">
      <c r="A29" s="51" t="s">
        <v>14</v>
      </c>
      <c r="B29" s="44" t="s">
        <v>15</v>
      </c>
      <c r="C29" s="44" t="s">
        <v>16</v>
      </c>
      <c r="D29" s="44" t="s">
        <v>17</v>
      </c>
      <c r="E29" s="44" t="s">
        <v>18</v>
      </c>
      <c r="F29" s="44" t="s">
        <v>19</v>
      </c>
      <c r="G29" s="44" t="s">
        <v>13</v>
      </c>
      <c r="H29" s="44" t="s">
        <v>12</v>
      </c>
    </row>
    <row r="30" spans="1:8" ht="9.75" customHeight="1">
      <c r="A30" s="44"/>
      <c r="B30" s="44"/>
      <c r="C30" s="44"/>
      <c r="D30" s="44"/>
      <c r="E30" s="44"/>
      <c r="F30" s="44"/>
      <c r="G30" s="44"/>
      <c r="H30" s="44"/>
    </row>
    <row r="31" spans="1:8" ht="23.25">
      <c r="A31" s="52" t="str">
        <f>Kolo!B28</f>
        <v>ELETA STRAHINJA</v>
      </c>
      <c r="B31" s="49"/>
      <c r="C31" s="49"/>
      <c r="D31" s="49"/>
      <c r="E31" s="49"/>
      <c r="F31" s="49"/>
      <c r="G31" s="50"/>
      <c r="H31" s="46"/>
    </row>
    <row r="32" spans="1:8" ht="23.25">
      <c r="A32" s="53" t="str">
        <f>Kolo!E28</f>
        <v>POLJAK MARTIN</v>
      </c>
      <c r="B32" s="47"/>
      <c r="C32" s="47"/>
      <c r="D32" s="47"/>
      <c r="E32" s="47"/>
      <c r="F32" s="47"/>
      <c r="G32" s="48"/>
      <c r="H32" s="46"/>
    </row>
    <row r="33" spans="1:8" ht="18">
      <c r="A33" s="44"/>
      <c r="B33" s="44"/>
      <c r="C33" s="44"/>
      <c r="D33" s="44"/>
      <c r="E33" s="44"/>
      <c r="F33" s="44"/>
      <c r="G33" s="44"/>
      <c r="H33" s="44"/>
    </row>
    <row r="34" spans="1:8" ht="20.25">
      <c r="A34" s="51" t="s">
        <v>20</v>
      </c>
      <c r="B34" s="45"/>
      <c r="C34" s="45"/>
      <c r="D34" s="45"/>
      <c r="E34" s="44" t="s">
        <v>21</v>
      </c>
      <c r="F34" s="44"/>
      <c r="G34" s="45"/>
      <c r="H34" s="45"/>
    </row>
    <row r="35" ht="21" customHeight="1"/>
    <row r="36" spans="1:8" ht="20.25">
      <c r="A36" s="51" t="s">
        <v>14</v>
      </c>
      <c r="B36" s="44" t="s">
        <v>15</v>
      </c>
      <c r="C36" s="44" t="s">
        <v>16</v>
      </c>
      <c r="D36" s="44" t="s">
        <v>17</v>
      </c>
      <c r="E36" s="44" t="s">
        <v>18</v>
      </c>
      <c r="F36" s="44" t="s">
        <v>19</v>
      </c>
      <c r="G36" s="44" t="s">
        <v>13</v>
      </c>
      <c r="H36" s="44" t="s">
        <v>12</v>
      </c>
    </row>
    <row r="37" spans="1:8" ht="18">
      <c r="A37" s="44"/>
      <c r="B37" s="44"/>
      <c r="C37" s="44"/>
      <c r="D37" s="44"/>
      <c r="E37" s="44"/>
      <c r="F37" s="44"/>
      <c r="G37" s="44"/>
      <c r="H37" s="44"/>
    </row>
    <row r="38" spans="1:8" ht="23.25">
      <c r="A38" s="52" t="str">
        <f>Kolo!B29</f>
        <v>KRALJ MOMIR</v>
      </c>
      <c r="B38" s="49"/>
      <c r="C38" s="49"/>
      <c r="D38" s="49"/>
      <c r="E38" s="49"/>
      <c r="F38" s="49"/>
      <c r="G38" s="50"/>
      <c r="H38" s="46"/>
    </row>
    <row r="39" spans="1:8" ht="23.25">
      <c r="A39" s="53" t="str">
        <f>Kolo!E29</f>
        <v>SABO IMRE</v>
      </c>
      <c r="B39" s="47"/>
      <c r="C39" s="47"/>
      <c r="D39" s="47"/>
      <c r="E39" s="47"/>
      <c r="F39" s="47"/>
      <c r="G39" s="48"/>
      <c r="H39" s="46"/>
    </row>
    <row r="40" spans="1:8" ht="18">
      <c r="A40" s="44"/>
      <c r="B40" s="44"/>
      <c r="C40" s="44"/>
      <c r="D40" s="44"/>
      <c r="E40" s="44"/>
      <c r="F40" s="44"/>
      <c r="G40" s="44"/>
      <c r="H40" s="44"/>
    </row>
    <row r="41" spans="1:8" ht="20.25">
      <c r="A41" s="51" t="s">
        <v>20</v>
      </c>
      <c r="B41" s="45"/>
      <c r="C41" s="45"/>
      <c r="D41" s="45"/>
      <c r="E41" s="44" t="s">
        <v>21</v>
      </c>
      <c r="F41" s="44"/>
      <c r="G41" s="45"/>
      <c r="H41" s="45"/>
    </row>
    <row r="45" ht="12.75"/>
  </sheetData>
  <sheetProtection/>
  <printOptions/>
  <pageMargins left="0.46" right="0.38" top="0.25" bottom="0.5" header="0.3" footer="0.3"/>
  <pageSetup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1"/>
  <sheetViews>
    <sheetView zoomScalePageLayoutView="0" workbookViewId="0" topLeftCell="A1">
      <selection activeCell="A35" sqref="A35"/>
    </sheetView>
  </sheetViews>
  <sheetFormatPr defaultColWidth="9.140625" defaultRowHeight="12.75"/>
  <cols>
    <col min="1" max="1" width="31.57421875" style="0" customWidth="1"/>
    <col min="2" max="3" width="9.140625" style="0" customWidth="1"/>
    <col min="7" max="7" width="7.421875" style="0" customWidth="1"/>
    <col min="8" max="8" width="10.28125" style="0" customWidth="1"/>
  </cols>
  <sheetData>
    <row r="1" spans="1:8" s="44" customFormat="1" ht="20.25">
      <c r="A1" s="51" t="s">
        <v>14</v>
      </c>
      <c r="B1" s="44" t="s">
        <v>15</v>
      </c>
      <c r="C1" s="44" t="s">
        <v>16</v>
      </c>
      <c r="D1" s="44" t="s">
        <v>17</v>
      </c>
      <c r="E1" s="44" t="s">
        <v>18</v>
      </c>
      <c r="F1" s="44" t="s">
        <v>19</v>
      </c>
      <c r="G1" s="44" t="s">
        <v>13</v>
      </c>
      <c r="H1" s="44" t="s">
        <v>12</v>
      </c>
    </row>
    <row r="2" s="44" customFormat="1" ht="9.75" customHeight="1"/>
    <row r="3" spans="1:7" s="46" customFormat="1" ht="23.25">
      <c r="A3" s="52" t="str">
        <f>Kolo!H14</f>
        <v>ŠANDOR DAVID</v>
      </c>
      <c r="B3" s="54"/>
      <c r="C3" s="49"/>
      <c r="D3" s="54"/>
      <c r="E3" s="49"/>
      <c r="F3" s="54"/>
      <c r="G3" s="50"/>
    </row>
    <row r="4" spans="1:7" s="46" customFormat="1" ht="23.25">
      <c r="A4" s="53" t="str">
        <f>Kolo!K14</f>
        <v>BADEA BOGDAN</v>
      </c>
      <c r="B4" s="55"/>
      <c r="C4" s="47"/>
      <c r="D4" s="55"/>
      <c r="E4" s="47"/>
      <c r="F4" s="55"/>
      <c r="G4" s="48"/>
    </row>
    <row r="5" s="44" customFormat="1" ht="18"/>
    <row r="6" spans="1:8" s="44" customFormat="1" ht="20.25">
      <c r="A6" s="51" t="s">
        <v>20</v>
      </c>
      <c r="B6" s="45"/>
      <c r="C6" s="45"/>
      <c r="D6" s="45"/>
      <c r="E6" s="44" t="s">
        <v>21</v>
      </c>
      <c r="G6" s="45"/>
      <c r="H6" s="45"/>
    </row>
    <row r="7" s="44" customFormat="1" ht="21" customHeight="1"/>
    <row r="8" spans="1:8" s="44" customFormat="1" ht="20.25">
      <c r="A8" s="51" t="s">
        <v>14</v>
      </c>
      <c r="B8" s="44" t="s">
        <v>15</v>
      </c>
      <c r="C8" s="44" t="s">
        <v>16</v>
      </c>
      <c r="D8" s="44" t="s">
        <v>17</v>
      </c>
      <c r="E8" s="44" t="s">
        <v>18</v>
      </c>
      <c r="F8" s="44" t="s">
        <v>19</v>
      </c>
      <c r="G8" s="44" t="s">
        <v>13</v>
      </c>
      <c r="H8" s="44" t="s">
        <v>12</v>
      </c>
    </row>
    <row r="9" s="44" customFormat="1" ht="9.75" customHeight="1"/>
    <row r="10" spans="1:8" s="44" customFormat="1" ht="23.25">
      <c r="A10" s="52" t="str">
        <f>Kolo!H15</f>
        <v>MIŠKOLCI KRISTIAN </v>
      </c>
      <c r="B10" s="54"/>
      <c r="C10" s="49"/>
      <c r="D10" s="54"/>
      <c r="E10" s="49"/>
      <c r="F10" s="54"/>
      <c r="G10" s="50"/>
      <c r="H10" s="46"/>
    </row>
    <row r="11" spans="1:8" s="44" customFormat="1" ht="23.25">
      <c r="A11" s="53" t="str">
        <f>Kolo!K15</f>
        <v>KOMLUŠAN MILAN</v>
      </c>
      <c r="B11" s="55"/>
      <c r="C11" s="47"/>
      <c r="D11" s="55"/>
      <c r="E11" s="47"/>
      <c r="F11" s="55"/>
      <c r="G11" s="48"/>
      <c r="H11" s="46"/>
    </row>
    <row r="12" s="44" customFormat="1" ht="18"/>
    <row r="13" spans="1:8" s="44" customFormat="1" ht="20.25">
      <c r="A13" s="51" t="s">
        <v>20</v>
      </c>
      <c r="B13" s="45"/>
      <c r="C13" s="45"/>
      <c r="D13" s="45"/>
      <c r="E13" s="44" t="s">
        <v>21</v>
      </c>
      <c r="G13" s="45"/>
      <c r="H13" s="45"/>
    </row>
    <row r="14" s="44" customFormat="1" ht="21" customHeight="1"/>
    <row r="15" spans="1:8" s="44" customFormat="1" ht="20.25">
      <c r="A15" s="51" t="s">
        <v>14</v>
      </c>
      <c r="B15" s="44" t="s">
        <v>15</v>
      </c>
      <c r="C15" s="44" t="s">
        <v>16</v>
      </c>
      <c r="D15" s="44" t="s">
        <v>17</v>
      </c>
      <c r="E15" s="44" t="s">
        <v>18</v>
      </c>
      <c r="F15" s="44" t="s">
        <v>19</v>
      </c>
      <c r="G15" s="44" t="s">
        <v>13</v>
      </c>
      <c r="H15" s="44" t="s">
        <v>12</v>
      </c>
    </row>
    <row r="16" s="44" customFormat="1" ht="9.75" customHeight="1"/>
    <row r="17" spans="1:8" s="44" customFormat="1" ht="23.25">
      <c r="A17" s="52" t="str">
        <f>Kolo!H21</f>
        <v>BADEA BOGDAN</v>
      </c>
      <c r="B17" s="54"/>
      <c r="C17" s="49"/>
      <c r="D17" s="54"/>
      <c r="E17" s="49"/>
      <c r="F17" s="54"/>
      <c r="G17" s="50"/>
      <c r="H17" s="46"/>
    </row>
    <row r="18" spans="1:8" s="44" customFormat="1" ht="23.25">
      <c r="A18" s="53" t="str">
        <f>Kolo!K21</f>
        <v>KOMLUŠAN MILAN</v>
      </c>
      <c r="B18" s="55"/>
      <c r="C18" s="47"/>
      <c r="D18" s="55"/>
      <c r="E18" s="47"/>
      <c r="F18" s="55"/>
      <c r="G18" s="48"/>
      <c r="H18" s="46"/>
    </row>
    <row r="19" s="44" customFormat="1" ht="18"/>
    <row r="20" spans="1:8" s="44" customFormat="1" ht="20.25">
      <c r="A20" s="51" t="s">
        <v>20</v>
      </c>
      <c r="B20" s="45"/>
      <c r="C20" s="45"/>
      <c r="D20" s="45"/>
      <c r="E20" s="44" t="s">
        <v>21</v>
      </c>
      <c r="G20" s="45"/>
      <c r="H20" s="45"/>
    </row>
    <row r="21" s="44" customFormat="1" ht="21" customHeight="1"/>
    <row r="22" spans="1:8" s="44" customFormat="1" ht="20.25">
      <c r="A22" s="51" t="s">
        <v>14</v>
      </c>
      <c r="B22" s="44" t="s">
        <v>15</v>
      </c>
      <c r="C22" s="44" t="s">
        <v>16</v>
      </c>
      <c r="D22" s="44" t="s">
        <v>17</v>
      </c>
      <c r="E22" s="44" t="s">
        <v>18</v>
      </c>
      <c r="F22" s="44" t="s">
        <v>19</v>
      </c>
      <c r="G22" s="44" t="s">
        <v>13</v>
      </c>
      <c r="H22" s="44" t="s">
        <v>12</v>
      </c>
    </row>
    <row r="23" s="44" customFormat="1" ht="9.75" customHeight="1"/>
    <row r="24" spans="1:8" s="44" customFormat="1" ht="23.25">
      <c r="A24" s="52" t="str">
        <f>Kolo!H22</f>
        <v>ŠANDOR DAVID</v>
      </c>
      <c r="B24" s="54"/>
      <c r="C24" s="49"/>
      <c r="D24" s="54"/>
      <c r="E24" s="49"/>
      <c r="F24" s="54"/>
      <c r="G24" s="50"/>
      <c r="H24" s="46"/>
    </row>
    <row r="25" spans="1:8" s="44" customFormat="1" ht="23.25">
      <c r="A25" s="53" t="str">
        <f>Kolo!K22</f>
        <v>MIŠKOLCI KRISTIAN </v>
      </c>
      <c r="B25" s="55"/>
      <c r="C25" s="47"/>
      <c r="D25" s="55"/>
      <c r="E25" s="47"/>
      <c r="F25" s="55"/>
      <c r="G25" s="48"/>
      <c r="H25" s="46"/>
    </row>
    <row r="26" s="44" customFormat="1" ht="18"/>
    <row r="27" spans="1:8" s="44" customFormat="1" ht="20.25">
      <c r="A27" s="51" t="s">
        <v>20</v>
      </c>
      <c r="B27" s="45"/>
      <c r="C27" s="45"/>
      <c r="D27" s="45"/>
      <c r="E27" s="44" t="s">
        <v>21</v>
      </c>
      <c r="G27" s="45"/>
      <c r="H27" s="45"/>
    </row>
    <row r="28" ht="25.5" customHeight="1"/>
    <row r="29" spans="1:8" ht="20.25">
      <c r="A29" s="51" t="s">
        <v>14</v>
      </c>
      <c r="B29" s="44" t="s">
        <v>15</v>
      </c>
      <c r="C29" s="44" t="s">
        <v>16</v>
      </c>
      <c r="D29" s="44" t="s">
        <v>17</v>
      </c>
      <c r="E29" s="44" t="s">
        <v>18</v>
      </c>
      <c r="F29" s="44" t="s">
        <v>19</v>
      </c>
      <c r="G29" s="44" t="s">
        <v>13</v>
      </c>
      <c r="H29" s="44" t="s">
        <v>12</v>
      </c>
    </row>
    <row r="30" spans="1:8" ht="9.75" customHeight="1">
      <c r="A30" s="44"/>
      <c r="B30" s="44"/>
      <c r="C30" s="44"/>
      <c r="D30" s="44"/>
      <c r="E30" s="44"/>
      <c r="F30" s="44"/>
      <c r="G30" s="44"/>
      <c r="H30" s="44"/>
    </row>
    <row r="31" spans="1:8" ht="23.25">
      <c r="A31" s="52" t="str">
        <f>Kolo!H28</f>
        <v>MIŠKOLCI KRISTIAN </v>
      </c>
      <c r="B31" s="54"/>
      <c r="C31" s="49"/>
      <c r="D31" s="54"/>
      <c r="E31" s="49"/>
      <c r="F31" s="54"/>
      <c r="G31" s="50"/>
      <c r="H31" s="46"/>
    </row>
    <row r="32" spans="1:8" ht="23.25">
      <c r="A32" s="53" t="str">
        <f>Kolo!K28</f>
        <v>BADEA BOGDAN</v>
      </c>
      <c r="B32" s="55"/>
      <c r="C32" s="47"/>
      <c r="D32" s="55"/>
      <c r="E32" s="47"/>
      <c r="F32" s="55"/>
      <c r="G32" s="48"/>
      <c r="H32" s="46"/>
    </row>
    <row r="33" spans="1:8" ht="18">
      <c r="A33" s="44"/>
      <c r="B33" s="44"/>
      <c r="C33" s="44"/>
      <c r="D33" s="44"/>
      <c r="E33" s="44"/>
      <c r="F33" s="44"/>
      <c r="G33" s="44"/>
      <c r="H33" s="44"/>
    </row>
    <row r="34" spans="1:8" ht="20.25">
      <c r="A34" s="51" t="s">
        <v>20</v>
      </c>
      <c r="B34" s="45"/>
      <c r="C34" s="45"/>
      <c r="D34" s="45"/>
      <c r="E34" s="44" t="s">
        <v>21</v>
      </c>
      <c r="F34" s="44"/>
      <c r="G34" s="45"/>
      <c r="H34" s="45"/>
    </row>
    <row r="35" ht="21" customHeight="1"/>
    <row r="36" spans="1:8" ht="20.25">
      <c r="A36" s="51" t="s">
        <v>14</v>
      </c>
      <c r="B36" s="44" t="s">
        <v>15</v>
      </c>
      <c r="C36" s="44" t="s">
        <v>16</v>
      </c>
      <c r="D36" s="44" t="s">
        <v>17</v>
      </c>
      <c r="E36" s="44" t="s">
        <v>18</v>
      </c>
      <c r="F36" s="44" t="s">
        <v>19</v>
      </c>
      <c r="G36" s="44" t="s">
        <v>13</v>
      </c>
      <c r="H36" s="44" t="s">
        <v>12</v>
      </c>
    </row>
    <row r="37" spans="1:8" ht="18">
      <c r="A37" s="44"/>
      <c r="B37" s="44"/>
      <c r="C37" s="44"/>
      <c r="D37" s="44"/>
      <c r="E37" s="44"/>
      <c r="F37" s="44"/>
      <c r="G37" s="44"/>
      <c r="H37" s="44"/>
    </row>
    <row r="38" spans="1:8" ht="23.25">
      <c r="A38" s="52" t="str">
        <f>Kolo!H29</f>
        <v>KOMLUŠAN MILAN</v>
      </c>
      <c r="B38" s="54"/>
      <c r="C38" s="49"/>
      <c r="D38" s="54"/>
      <c r="E38" s="49"/>
      <c r="F38" s="54"/>
      <c r="G38" s="50"/>
      <c r="H38" s="46"/>
    </row>
    <row r="39" spans="1:8" ht="23.25">
      <c r="A39" s="53" t="str">
        <f>Kolo!K29</f>
        <v>ŠANDOR DAVID</v>
      </c>
      <c r="B39" s="55"/>
      <c r="C39" s="47"/>
      <c r="D39" s="55"/>
      <c r="E39" s="47"/>
      <c r="F39" s="55"/>
      <c r="G39" s="48"/>
      <c r="H39" s="46"/>
    </row>
    <row r="40" spans="1:8" ht="18">
      <c r="A40" s="44"/>
      <c r="B40" s="44"/>
      <c r="C40" s="44"/>
      <c r="D40" s="44"/>
      <c r="E40" s="44"/>
      <c r="F40" s="44"/>
      <c r="G40" s="44"/>
      <c r="H40" s="44"/>
    </row>
    <row r="41" spans="1:8" ht="20.25">
      <c r="A41" s="51" t="s">
        <v>20</v>
      </c>
      <c r="B41" s="45"/>
      <c r="C41" s="45"/>
      <c r="D41" s="45"/>
      <c r="E41" s="44" t="s">
        <v>21</v>
      </c>
      <c r="F41" s="44"/>
      <c r="G41" s="45"/>
      <c r="H41" s="45"/>
    </row>
    <row r="45" ht="12.75"/>
  </sheetData>
  <sheetProtection/>
  <printOptions/>
  <pageMargins left="0.34" right="0.32" top="0.25" bottom="0.53" header="0.22" footer="0.3"/>
  <pageSetup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BERGER 4</dc:title>
  <dc:subject/>
  <dc:creator>Pc-104</dc:creator>
  <cp:keywords/>
  <dc:description/>
  <cp:lastModifiedBy>STK-Senta</cp:lastModifiedBy>
  <cp:lastPrinted>2013-09-01T10:25:57Z</cp:lastPrinted>
  <dcterms:created xsi:type="dcterms:W3CDTF">2002-11-07T08:16:00Z</dcterms:created>
  <dcterms:modified xsi:type="dcterms:W3CDTF">2013-09-01T10:28:43Z</dcterms:modified>
  <cp:category/>
  <cp:version/>
  <cp:contentType/>
  <cp:contentStatus/>
</cp:coreProperties>
</file>